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420" yWindow="0" windowWidth="20730" windowHeight="11760" tabRatio="500" activeTab="1"/>
  </bookViews>
  <sheets>
    <sheet name="Farm-Specific Analysis" sheetId="1" r:id="rId1"/>
    <sheet name="Weighted Averages" sheetId="3" r:id="rId2"/>
    <sheet name="Route-Specific Analysis" sheetId="2" r:id="rId3"/>
  </sheets>
  <calcPr calcId="125725" calcMode="manual" concurrentCalc="0"/>
  <extLst>
    <ext xmlns:mx="http://schemas.microsoft.com/office/mac/excel/2008/main" uri="{7523E5D3-25F3-A5E0-1632-64F254C22452}">
      <mx:ArchID Flags="2"/>
    </ext>
  </extLst>
</workbook>
</file>

<file path=xl/calcChain.xml><?xml version="1.0" encoding="utf-8"?>
<calcChain xmlns="http://schemas.openxmlformats.org/spreadsheetml/2006/main">
  <c r="D2" i="1"/>
  <c r="D2" i="2"/>
  <c r="D8"/>
  <c r="D5"/>
  <c r="G2"/>
  <c r="I5"/>
  <c r="I2"/>
  <c r="D8" i="1"/>
  <c r="D5"/>
  <c r="G2"/>
  <c r="I5"/>
  <c r="I2"/>
</calcChain>
</file>

<file path=xl/comments1.xml><?xml version="1.0" encoding="utf-8"?>
<comments xmlns="http://schemas.openxmlformats.org/spreadsheetml/2006/main">
  <authors>
    <author>Maggie Mills</author>
  </authors>
  <commentList>
    <comment ref="A2" authorId="0">
      <text>
        <r>
          <rPr>
            <b/>
            <sz val="9"/>
            <color indexed="81"/>
            <rFont val="Calibri"/>
            <family val="2"/>
          </rPr>
          <t>Maggie Mills:</t>
        </r>
        <r>
          <rPr>
            <sz val="9"/>
            <color indexed="81"/>
            <rFont val="Calibri"/>
            <family val="2"/>
          </rPr>
          <t xml:space="preserve">
Insert the number of kilometers (numeric form, no letters or units needed) associated with driving to the farm. This should include a proportion of the trip from the warehouse to the first farm and from the last farm back to the warehouse. For clusters of farms with more than 15KM interim mileage, the farms in the cluster equally share the leg of the trip to the first farm in the cluster and the last farm in the cluster. 
</t>
        </r>
      </text>
    </comment>
    <comment ref="D2" authorId="0">
      <text>
        <r>
          <rPr>
            <b/>
            <sz val="9"/>
            <color indexed="81"/>
            <rFont val="Calibri"/>
            <family val="2"/>
          </rPr>
          <t>Maggie Mills:</t>
        </r>
        <r>
          <rPr>
            <sz val="9"/>
            <color indexed="81"/>
            <rFont val="Calibri"/>
            <family val="2"/>
          </rPr>
          <t xml:space="preserve">
This box calculates the proportion of the seasonal fixed costs that a farm must cover with its profit per trip to that farm.  Just hit 'enter' once you've entered your data in column A to the left
</t>
        </r>
      </text>
    </comment>
    <comment ref="G2" authorId="0">
      <text>
        <r>
          <rPr>
            <b/>
            <sz val="9"/>
            <color indexed="81"/>
            <rFont val="Calibri"/>
            <family val="2"/>
          </rPr>
          <t>Maggie Mills:</t>
        </r>
        <r>
          <rPr>
            <sz val="9"/>
            <color indexed="81"/>
            <rFont val="Calibri"/>
            <family val="2"/>
          </rPr>
          <t xml:space="preserve">
The function in this box calculates the quantity of product needed from a farm in order for the food hub to breakeven on the cost incurred from driving to that farm. It does this by calculating the total cost of going to the farm and the difference in selling and buying price of the product from the farm. The total cost is divided by the total average difference for one unit of product.    To do the calculation - just hit 'enter' after you have entered all your data in column A to the left.
</t>
        </r>
      </text>
    </comment>
    <comment ref="A5" authorId="0">
      <text>
        <r>
          <rPr>
            <b/>
            <sz val="9"/>
            <color indexed="81"/>
            <rFont val="Calibri"/>
            <family val="2"/>
          </rPr>
          <t>Maggie Mills:</t>
        </r>
        <r>
          <rPr>
            <sz val="9"/>
            <color indexed="81"/>
            <rFont val="Calibri"/>
            <family val="2"/>
          </rPr>
          <t xml:space="preserve">
The total kilometers driven by the entire fleet over the course of the respective season. Or, the total kilometers per year, divided by four. </t>
        </r>
      </text>
    </comment>
    <comment ref="D5" authorId="0">
      <text>
        <r>
          <rPr>
            <b/>
            <sz val="9"/>
            <color indexed="81"/>
            <rFont val="Calibri"/>
            <family val="2"/>
          </rPr>
          <t>Maggie Mills:</t>
        </r>
        <r>
          <rPr>
            <sz val="9"/>
            <color indexed="81"/>
            <rFont val="Calibri"/>
            <family val="2"/>
          </rPr>
          <t xml:space="preserve">
This box calculates the fixed costs that must be covered by the profit from the sale of goods you picked up.
Just hit 'enter' to calculate,  after you have entered your data in column A to the left.
</t>
        </r>
      </text>
    </comment>
    <comment ref="A8" authorId="0">
      <text>
        <r>
          <rPr>
            <b/>
            <sz val="9"/>
            <color indexed="81"/>
            <rFont val="Calibri"/>
            <family val="2"/>
          </rPr>
          <t>Maggie Mills:</t>
        </r>
        <r>
          <rPr>
            <sz val="9"/>
            <color indexed="81"/>
            <rFont val="Calibri"/>
            <family val="2"/>
          </rPr>
          <t xml:space="preserve">
The number of trips taken to the respective farm in the respective season. </t>
        </r>
      </text>
    </comment>
    <comment ref="D8" authorId="0">
      <text>
        <r>
          <rPr>
            <b/>
            <sz val="9"/>
            <color indexed="81"/>
            <rFont val="Calibri"/>
            <family val="2"/>
          </rPr>
          <t>Maggie Mills:</t>
        </r>
        <r>
          <rPr>
            <sz val="9"/>
            <color indexed="81"/>
            <rFont val="Calibri"/>
            <family val="2"/>
          </rPr>
          <t xml:space="preserve">
This box calculates the cost incurred by your food hub from driving one kilometer.  Just hit 'enter' after you have entered your data in Column A (to the left).  (PS - VC stands for variable cost). </t>
        </r>
      </text>
    </comment>
    <comment ref="A11" authorId="0">
      <text>
        <r>
          <rPr>
            <b/>
            <sz val="9"/>
            <color indexed="81"/>
            <rFont val="Calibri"/>
            <family val="2"/>
          </rPr>
          <t>Maggie Mills:</t>
        </r>
        <r>
          <rPr>
            <sz val="9"/>
            <color indexed="81"/>
            <rFont val="Calibri"/>
            <family val="2"/>
          </rPr>
          <t xml:space="preserve">
The total number of trips made to all farms during the respective season.</t>
        </r>
      </text>
    </comment>
    <comment ref="A14" authorId="0">
      <text>
        <r>
          <rPr>
            <b/>
            <sz val="9"/>
            <color indexed="81"/>
            <rFont val="Calibri"/>
            <family val="2"/>
          </rPr>
          <t>Maggie Mills:</t>
        </r>
        <r>
          <rPr>
            <sz val="9"/>
            <color indexed="81"/>
            <rFont val="Calibri"/>
            <family val="2"/>
          </rPr>
          <t xml:space="preserve">
Your food hub's total annual fixed costs divided by four. </t>
        </r>
      </text>
    </comment>
    <comment ref="A17" authorId="0">
      <text>
        <r>
          <rPr>
            <b/>
            <sz val="9"/>
            <color indexed="81"/>
            <rFont val="Calibri"/>
            <family val="2"/>
          </rPr>
          <t>Maggie Mills:</t>
        </r>
        <r>
          <rPr>
            <sz val="9"/>
            <color indexed="81"/>
            <rFont val="Calibri"/>
            <family val="2"/>
          </rPr>
          <t xml:space="preserve">
Annual payroll for drivers, divided by four. </t>
        </r>
      </text>
    </comment>
    <comment ref="A20" authorId="0">
      <text>
        <r>
          <rPr>
            <b/>
            <sz val="9"/>
            <color indexed="81"/>
            <rFont val="Calibri"/>
            <family val="2"/>
          </rPr>
          <t>Maggie Mills:</t>
        </r>
        <r>
          <rPr>
            <sz val="9"/>
            <color indexed="81"/>
            <rFont val="Calibri"/>
            <family val="2"/>
          </rPr>
          <t xml:space="preserve">
Annual variable costs, divided by four.</t>
        </r>
      </text>
    </comment>
    <comment ref="A23" authorId="0">
      <text>
        <r>
          <rPr>
            <b/>
            <sz val="9"/>
            <color indexed="81"/>
            <rFont val="Calibri"/>
            <family val="2"/>
          </rPr>
          <t>Maggie Mills:</t>
        </r>
        <r>
          <rPr>
            <sz val="9"/>
            <color indexed="81"/>
            <rFont val="Calibri"/>
            <family val="2"/>
          </rPr>
          <t xml:space="preserve">
Annual cost of deliveries to your warehouse, divded by four.
</t>
        </r>
      </text>
    </comment>
    <comment ref="A26" authorId="0">
      <text>
        <r>
          <rPr>
            <b/>
            <sz val="9"/>
            <color indexed="81"/>
            <rFont val="Calibri"/>
            <family val="2"/>
          </rPr>
          <t>Maggie Mills:</t>
        </r>
        <r>
          <rPr>
            <sz val="9"/>
            <color indexed="81"/>
            <rFont val="Calibri"/>
            <family val="2"/>
          </rPr>
          <t xml:space="preserve">
The next sheet in this workbook explains how to calculate this number and this is where you will put it. </t>
        </r>
      </text>
    </comment>
    <comment ref="A29" authorId="0">
      <text>
        <r>
          <rPr>
            <b/>
            <sz val="9"/>
            <color indexed="81"/>
            <rFont val="Calibri"/>
            <family val="2"/>
          </rPr>
          <t>Maggie Mills:</t>
        </r>
        <r>
          <rPr>
            <sz val="9"/>
            <color indexed="81"/>
            <rFont val="Calibri"/>
            <family val="2"/>
          </rPr>
          <t xml:space="preserve">
The next sheet in this workbook explains how to calculate this number and this is where you will put it. </t>
        </r>
      </text>
    </comment>
  </commentList>
</comments>
</file>

<file path=xl/comments2.xml><?xml version="1.0" encoding="utf-8"?>
<comments xmlns="http://schemas.openxmlformats.org/spreadsheetml/2006/main">
  <authors>
    <author>Maggie Mills</author>
  </authors>
  <commentList>
    <comment ref="A2" authorId="0">
      <text>
        <r>
          <rPr>
            <b/>
            <sz val="9"/>
            <color indexed="81"/>
            <rFont val="Calibri"/>
            <family val="2"/>
          </rPr>
          <t>Maggie Mills:</t>
        </r>
        <r>
          <rPr>
            <sz val="9"/>
            <color indexed="81"/>
            <rFont val="Calibri"/>
            <family val="2"/>
          </rPr>
          <t xml:space="preserve">
Insert the number of kilometers (numeric form, no letters or units needed) associated with driving this route.
</t>
        </r>
      </text>
    </comment>
    <comment ref="D2" authorId="0">
      <text>
        <r>
          <rPr>
            <b/>
            <sz val="9"/>
            <color indexed="81"/>
            <rFont val="Calibri"/>
            <family val="2"/>
          </rPr>
          <t>Maggie Mills:</t>
        </r>
        <r>
          <rPr>
            <sz val="9"/>
            <color indexed="81"/>
            <rFont val="Calibri"/>
            <family val="2"/>
          </rPr>
          <t xml:space="preserve">
This box calculates the proportion of the seasonal fixed costs that the farms on the route must collectively cover with the total profit from the route.
 </t>
        </r>
      </text>
    </comment>
    <comment ref="G2" authorId="0">
      <text>
        <r>
          <rPr>
            <b/>
            <sz val="9"/>
            <color indexed="81"/>
            <rFont val="Calibri"/>
            <family val="2"/>
          </rPr>
          <t>Maggie Mills:</t>
        </r>
        <r>
          <rPr>
            <sz val="9"/>
            <color indexed="81"/>
            <rFont val="Calibri"/>
            <family val="2"/>
          </rPr>
          <t xml:space="preserve">
The function in this box calculates the total quantity of product needed from all farms on the route in order for the food hub to breakeven on the cost incurred from driving the route. It does this by calculating the total cost of going to the farms and the difference in selling and buying prices of the products from the farm. The total cost is divided by the total average difference for one unit of product. </t>
        </r>
      </text>
    </comment>
    <comment ref="A5" authorId="0">
      <text>
        <r>
          <rPr>
            <b/>
            <sz val="9"/>
            <color indexed="81"/>
            <rFont val="Calibri"/>
            <family val="2"/>
          </rPr>
          <t>Maggie Mills:</t>
        </r>
        <r>
          <rPr>
            <sz val="9"/>
            <color indexed="81"/>
            <rFont val="Calibri"/>
            <family val="2"/>
          </rPr>
          <t xml:space="preserve">
The total kilometers driven by the entire fleet over the course of the respective season. Or, the total kilometers per year, divided by four. </t>
        </r>
      </text>
    </comment>
    <comment ref="D5" authorId="0">
      <text>
        <r>
          <rPr>
            <b/>
            <sz val="9"/>
            <color indexed="81"/>
            <rFont val="Calibri"/>
            <family val="2"/>
          </rPr>
          <t>Maggie Mills:</t>
        </r>
        <r>
          <rPr>
            <sz val="9"/>
            <color indexed="81"/>
            <rFont val="Calibri"/>
            <family val="2"/>
          </rPr>
          <t xml:space="preserve">
This box calculates the fixed costs that must be covered by the profit from the farm pickups per season
</t>
        </r>
      </text>
    </comment>
    <comment ref="A8" authorId="0">
      <text>
        <r>
          <rPr>
            <b/>
            <sz val="9"/>
            <color indexed="81"/>
            <rFont val="Calibri"/>
            <family val="2"/>
          </rPr>
          <t>Maggie Mills:</t>
        </r>
        <r>
          <rPr>
            <sz val="9"/>
            <color indexed="81"/>
            <rFont val="Calibri"/>
            <family val="2"/>
          </rPr>
          <t xml:space="preserve">
Add together the number of trips typically taken to all farms on the route you are evaluating during the respective season and put that number here.</t>
        </r>
      </text>
    </comment>
    <comment ref="D8" authorId="0">
      <text>
        <r>
          <rPr>
            <b/>
            <sz val="9"/>
            <color indexed="81"/>
            <rFont val="Calibri"/>
            <family val="2"/>
          </rPr>
          <t>Maggie Mills:</t>
        </r>
        <r>
          <rPr>
            <sz val="9"/>
            <color indexed="81"/>
            <rFont val="Calibri"/>
            <family val="2"/>
          </rPr>
          <t xml:space="preserve">
This box calculates the cost incurred by your food hub from driving one kilometer.VC stands for variable cost.</t>
        </r>
      </text>
    </comment>
    <comment ref="A11" authorId="0">
      <text>
        <r>
          <rPr>
            <b/>
            <sz val="9"/>
            <color indexed="81"/>
            <rFont val="Calibri"/>
            <family val="2"/>
          </rPr>
          <t>Maggie Mills:</t>
        </r>
        <r>
          <rPr>
            <sz val="9"/>
            <color indexed="81"/>
            <rFont val="Calibri"/>
            <family val="2"/>
          </rPr>
          <t xml:space="preserve">
The total number of trips made to all farms during the respective season.</t>
        </r>
      </text>
    </comment>
    <comment ref="A14" authorId="0">
      <text>
        <r>
          <rPr>
            <b/>
            <sz val="9"/>
            <color indexed="81"/>
            <rFont val="Calibri"/>
            <family val="2"/>
          </rPr>
          <t>Maggie Mills:</t>
        </r>
        <r>
          <rPr>
            <sz val="9"/>
            <color indexed="81"/>
            <rFont val="Calibri"/>
            <family val="2"/>
          </rPr>
          <t xml:space="preserve">
Your food hub's total annual fixed costs divided by four. </t>
        </r>
      </text>
    </comment>
    <comment ref="A17" authorId="0">
      <text>
        <r>
          <rPr>
            <b/>
            <sz val="9"/>
            <color indexed="81"/>
            <rFont val="Calibri"/>
            <family val="2"/>
          </rPr>
          <t>Maggie Mills:</t>
        </r>
        <r>
          <rPr>
            <sz val="9"/>
            <color indexed="81"/>
            <rFont val="Calibri"/>
            <family val="2"/>
          </rPr>
          <t xml:space="preserve">
Annual payroll for drivers, divided by four. </t>
        </r>
      </text>
    </comment>
    <comment ref="A20" authorId="0">
      <text>
        <r>
          <rPr>
            <b/>
            <sz val="9"/>
            <color indexed="81"/>
            <rFont val="Calibri"/>
            <family val="2"/>
          </rPr>
          <t>Maggie Mills:</t>
        </r>
        <r>
          <rPr>
            <sz val="9"/>
            <color indexed="81"/>
            <rFont val="Calibri"/>
            <family val="2"/>
          </rPr>
          <t xml:space="preserve">
Annual variable costs, divided by four.</t>
        </r>
      </text>
    </comment>
    <comment ref="A23" authorId="0">
      <text>
        <r>
          <rPr>
            <b/>
            <sz val="9"/>
            <color indexed="81"/>
            <rFont val="Calibri"/>
            <family val="2"/>
          </rPr>
          <t>Maggie Mills:</t>
        </r>
        <r>
          <rPr>
            <sz val="9"/>
            <color indexed="81"/>
            <rFont val="Calibri"/>
            <family val="2"/>
          </rPr>
          <t xml:space="preserve">
Annual cost of deliveries to your warehouse, divded by four.
</t>
        </r>
      </text>
    </comment>
    <comment ref="A26" authorId="0">
      <text>
        <r>
          <rPr>
            <b/>
            <sz val="9"/>
            <color indexed="81"/>
            <rFont val="Calibri"/>
            <family val="2"/>
          </rPr>
          <t>Maggie Mills:</t>
        </r>
        <r>
          <rPr>
            <sz val="9"/>
            <color indexed="81"/>
            <rFont val="Calibri"/>
            <family val="2"/>
          </rPr>
          <t xml:space="preserve">
The next sheet in this workbook explains how to calculate weighted averages. Add the together the weighted avg purchase prices for all farms on the route. Put that number in this box.</t>
        </r>
      </text>
    </comment>
    <comment ref="A29" authorId="0">
      <text>
        <r>
          <rPr>
            <b/>
            <sz val="9"/>
            <color indexed="81"/>
            <rFont val="Calibri"/>
            <family val="2"/>
          </rPr>
          <t>Maggie Mills:</t>
        </r>
        <r>
          <rPr>
            <sz val="9"/>
            <color indexed="81"/>
            <rFont val="Calibri"/>
            <family val="2"/>
          </rPr>
          <t xml:space="preserve">
The next sheet in this workbook explains how to calculate weighted averages. Add the together the weighted avg selling prices for all farms on the route. Put that number in this box.</t>
        </r>
      </text>
    </comment>
    <comment ref="A32" authorId="0">
      <text>
        <r>
          <rPr>
            <b/>
            <sz val="9"/>
            <color indexed="81"/>
            <rFont val="Calibri"/>
            <family val="2"/>
          </rPr>
          <t>Maggie Mills:</t>
        </r>
        <r>
          <rPr>
            <sz val="9"/>
            <color indexed="81"/>
            <rFont val="Calibri"/>
            <family val="2"/>
          </rPr>
          <t xml:space="preserve">
Number of farms on this route</t>
        </r>
      </text>
    </comment>
  </commentList>
</comments>
</file>

<file path=xl/sharedStrings.xml><?xml version="1.0" encoding="utf-8"?>
<sst xmlns="http://schemas.openxmlformats.org/spreadsheetml/2006/main" count="33" uniqueCount="23">
  <si>
    <t>Average KMs for Farm</t>
  </si>
  <si>
    <t>ALPHA=</t>
  </si>
  <si>
    <t>Kilometers Driven Per Season</t>
  </si>
  <si>
    <t>FC For Pickups</t>
  </si>
  <si>
    <t>Minimum $ Purchase From Farm (Aggregate, One Trip):</t>
  </si>
  <si>
    <t>Total Seasonal Trips to Farm</t>
  </si>
  <si>
    <t>VC For Pickups Per KM</t>
  </si>
  <si>
    <t>(Weighted) Avg Cost of Product from Farm</t>
  </si>
  <si>
    <t>(Weighted) Avg Selling Price of Product</t>
  </si>
  <si>
    <t>Minimum $ Order From Clients (Aggregate, One Trip):</t>
  </si>
  <si>
    <t>Seasonal Payroll for Drivers</t>
  </si>
  <si>
    <t>Seasonal Fixed Costs</t>
  </si>
  <si>
    <t>Costs of Deliveries to Warehouse Per Season</t>
  </si>
  <si>
    <t>Seasonal Variable Costs</t>
  </si>
  <si>
    <t>BREAKEVEN QUANTITY:</t>
  </si>
  <si>
    <t>Total (Aggregate) Seasonal Farm Trips</t>
  </si>
  <si>
    <t>Average Total KMs for Farms on Route</t>
  </si>
  <si>
    <t>Total Seasonal Trips to Farms on Route</t>
  </si>
  <si>
    <t>(Weighted) Avg Cost of Product from Farms on Route</t>
  </si>
  <si>
    <t>(Weighted) Avg Selling Price of Product from Farms on Route</t>
  </si>
  <si>
    <t>Number of Farms on Route</t>
  </si>
  <si>
    <t>Minimum $ Purchase From Farm (Aggregate, Route):</t>
  </si>
  <si>
    <t>Minimum $ Order From Clients (Aggregate, Route):</t>
  </si>
</sst>
</file>

<file path=xl/styles.xml><?xml version="1.0" encoding="utf-8"?>
<styleSheet xmlns="http://schemas.openxmlformats.org/spreadsheetml/2006/main">
  <fonts count="5">
    <font>
      <sz val="12"/>
      <color theme="1"/>
      <name val="Calibri"/>
      <family val="2"/>
      <scheme val="minor"/>
    </font>
    <font>
      <sz val="9"/>
      <color indexed="81"/>
      <name val="Calibri"/>
      <family val="2"/>
    </font>
    <font>
      <b/>
      <sz val="9"/>
      <color indexed="81"/>
      <name val="Calibri"/>
      <family val="2"/>
    </font>
    <font>
      <u/>
      <sz val="12"/>
      <color theme="10"/>
      <name val="Calibri"/>
      <family val="2"/>
      <scheme val="minor"/>
    </font>
    <font>
      <u/>
      <sz val="12"/>
      <color theme="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6" tint="0.59999389629810485"/>
        <bgColor indexed="64"/>
      </patternFill>
    </fill>
  </fills>
  <borders count="1">
    <border>
      <left/>
      <right/>
      <top/>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0" borderId="0" xfId="0" applyFill="1"/>
    <xf numFmtId="0" fontId="0" fillId="6" borderId="0" xfId="0" applyFill="1"/>
    <xf numFmtId="4" fontId="0" fillId="0" borderId="0" xfId="0" applyNumberFormat="1"/>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76200</xdr:colOff>
      <xdr:row>21</xdr:row>
      <xdr:rowOff>28574</xdr:rowOff>
    </xdr:from>
    <xdr:ext cx="5444692" cy="3190875"/>
    <xdr:sp macro="" textlink="">
      <xdr:nvSpPr>
        <xdr:cNvPr id="2" name="TextBox 1"/>
        <xdr:cNvSpPr txBox="1"/>
      </xdr:nvSpPr>
      <xdr:spPr>
        <a:xfrm>
          <a:off x="7172325" y="4229099"/>
          <a:ext cx="5444692" cy="319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400" b="1">
              <a:solidFill>
                <a:schemeClr val="tx1"/>
              </a:solidFill>
              <a:latin typeface="+mn-lt"/>
              <a:ea typeface="+mn-ea"/>
              <a:cs typeface="+mn-cs"/>
            </a:rPr>
            <a:t>The blank spaces immediately underneath the yellow highlighted subheadings in column A on the spreadsheet are the blanks that your food hub needs to fill in using your information and then the order and pick up requirements will be generated in the far right columns.  </a:t>
          </a:r>
        </a:p>
        <a:p>
          <a:endParaRPr lang="en-US" sz="1400" b="1">
            <a:solidFill>
              <a:schemeClr val="tx1"/>
            </a:solidFill>
            <a:latin typeface="+mn-lt"/>
            <a:ea typeface="+mn-ea"/>
            <a:cs typeface="+mn-cs"/>
          </a:endParaRPr>
        </a:p>
        <a:p>
          <a:r>
            <a:rPr lang="en-US" sz="1400" b="1">
              <a:solidFill>
                <a:schemeClr val="tx1"/>
              </a:solidFill>
              <a:latin typeface="+mn-lt"/>
              <a:ea typeface="+mn-ea"/>
              <a:cs typeface="+mn-cs"/>
            </a:rPr>
            <a:t>Hovering over the blank spaces will show you explanations/instructions for what to enter in the space and how. </a:t>
          </a:r>
        </a:p>
        <a:p>
          <a:r>
            <a:rPr lang="en-US" sz="1400" b="1">
              <a:solidFill>
                <a:schemeClr val="tx1"/>
              </a:solidFill>
              <a:latin typeface="+mn-lt"/>
              <a:ea typeface="+mn-ea"/>
              <a:cs typeface="+mn-cs"/>
            </a:rPr>
            <a:t>The average weighted cost blank can be adjusted for hypothetical prices that you could charge to your customers, altering the minimum dollar amounts for pick-up, and makes you able to make more appropriate and realistic decisions for marking up product accordingly (e.g. charging a premium on some products during the winter time). </a:t>
          </a:r>
        </a:p>
        <a:p>
          <a:r>
            <a:rPr lang="en-US" sz="1400" b="1">
              <a:solidFill>
                <a:schemeClr val="tx1"/>
              </a:solidFill>
              <a:latin typeface="+mn-lt"/>
              <a:ea typeface="+mn-ea"/>
              <a:cs typeface="+mn-cs"/>
            </a:rPr>
            <a:t> </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127000</xdr:colOff>
      <xdr:row>0</xdr:row>
      <xdr:rowOff>139700</xdr:rowOff>
    </xdr:from>
    <xdr:to>
      <xdr:col>12</xdr:col>
      <xdr:colOff>482600</xdr:colOff>
      <xdr:row>9</xdr:row>
      <xdr:rowOff>165100</xdr:rowOff>
    </xdr:to>
    <xdr:sp macro="" textlink="">
      <xdr:nvSpPr>
        <xdr:cNvPr id="2" name="TextBox 1"/>
        <xdr:cNvSpPr txBox="1"/>
      </xdr:nvSpPr>
      <xdr:spPr>
        <a:xfrm>
          <a:off x="127000" y="139700"/>
          <a:ext cx="10261600" cy="17399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To</a:t>
          </a:r>
          <a:r>
            <a:rPr lang="en-US" sz="1400" baseline="0"/>
            <a:t> calculate the weighted average of the purchase price of products from a farm, add together the </a:t>
          </a:r>
          <a:r>
            <a:rPr lang="en-US" sz="1400" i="1" baseline="0"/>
            <a:t>total annual </a:t>
          </a:r>
          <a:r>
            <a:rPr lang="en-US" sz="1400" i="0" baseline="0"/>
            <a:t>money spent on products from the farm, and divide that number by the </a:t>
          </a:r>
          <a:r>
            <a:rPr lang="en-US" sz="1400" i="1" baseline="0"/>
            <a:t>total</a:t>
          </a:r>
          <a:r>
            <a:rPr lang="en-US" sz="1400" i="0" baseline="0"/>
            <a:t> </a:t>
          </a:r>
          <a:r>
            <a:rPr lang="en-US" sz="1400" i="1" baseline="0"/>
            <a:t>annual </a:t>
          </a:r>
          <a:r>
            <a:rPr lang="en-US" sz="1400" i="0" baseline="0"/>
            <a:t>number of products received from that farm. This number goes in cell A26 on the farm-specific analysis sheet. </a:t>
          </a:r>
        </a:p>
        <a:p>
          <a:endParaRPr lang="en-US" sz="1400" i="0" baseline="0"/>
        </a:p>
        <a:p>
          <a:r>
            <a:rPr lang="en-US" sz="1400" i="0" baseline="0"/>
            <a:t>Similarly, the calculate the weighted average of the selling price of products from a farm, add togther the </a:t>
          </a:r>
          <a:r>
            <a:rPr lang="en-US" sz="1400" i="1" baseline="0"/>
            <a:t>total annual </a:t>
          </a:r>
          <a:r>
            <a:rPr lang="en-US" sz="1400" i="0" baseline="0"/>
            <a:t>money received from selling those products, and divide that number by the </a:t>
          </a:r>
          <a:r>
            <a:rPr lang="en-US" sz="1400" i="1" baseline="0"/>
            <a:t>total annual </a:t>
          </a:r>
          <a:r>
            <a:rPr lang="en-US" sz="1400" i="0" baseline="0"/>
            <a:t>number of products received from that farm (will be the same number as above). This number goes in cell A29 on the farm-specific analysis sheet. </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20</xdr:row>
      <xdr:rowOff>0</xdr:rowOff>
    </xdr:from>
    <xdr:ext cx="5444692" cy="3190875"/>
    <xdr:sp macro="" textlink="">
      <xdr:nvSpPr>
        <xdr:cNvPr id="2" name="TextBox 1"/>
        <xdr:cNvSpPr txBox="1"/>
      </xdr:nvSpPr>
      <xdr:spPr>
        <a:xfrm>
          <a:off x="7343775" y="4000500"/>
          <a:ext cx="5444692" cy="319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400" b="1">
              <a:solidFill>
                <a:schemeClr val="tx1"/>
              </a:solidFill>
              <a:latin typeface="+mn-lt"/>
              <a:ea typeface="+mn-ea"/>
              <a:cs typeface="+mn-cs"/>
            </a:rPr>
            <a:t>The blank spaces immediately underneath the yellow highlighted subheadings in column A on the spreadsheet are the blanks that your food hub needs to fill in using your information and then the order and pick up requirements will be generated in the far right columns.  </a:t>
          </a:r>
        </a:p>
        <a:p>
          <a:endParaRPr lang="en-US" sz="1400" b="1">
            <a:solidFill>
              <a:schemeClr val="tx1"/>
            </a:solidFill>
            <a:latin typeface="+mn-lt"/>
            <a:ea typeface="+mn-ea"/>
            <a:cs typeface="+mn-cs"/>
          </a:endParaRPr>
        </a:p>
        <a:p>
          <a:r>
            <a:rPr lang="en-US" sz="1400" b="1">
              <a:solidFill>
                <a:schemeClr val="tx1"/>
              </a:solidFill>
              <a:latin typeface="+mn-lt"/>
              <a:ea typeface="+mn-ea"/>
              <a:cs typeface="+mn-cs"/>
            </a:rPr>
            <a:t>Hovering over the blank spaces will show you explanations/instructions for what to enter in the space and how. </a:t>
          </a:r>
        </a:p>
        <a:p>
          <a:r>
            <a:rPr lang="en-US" sz="1400" b="1">
              <a:solidFill>
                <a:schemeClr val="tx1"/>
              </a:solidFill>
              <a:latin typeface="+mn-lt"/>
              <a:ea typeface="+mn-ea"/>
              <a:cs typeface="+mn-cs"/>
            </a:rPr>
            <a:t>The average weighted cost blank can be adjusted for hypothetical prices that you could charge to your customers, altering the minimum dollar amounts for pick-up, and makes you able to make more appropriate and realistic decisions for marking up product accordingly (e.g. charging a premium on some products during the winter time). </a:t>
          </a:r>
        </a:p>
        <a:p>
          <a:r>
            <a:rPr lang="en-US" sz="1400" b="1">
              <a:solidFill>
                <a:schemeClr val="tx1"/>
              </a:solidFill>
              <a:latin typeface="+mn-lt"/>
              <a:ea typeface="+mn-ea"/>
              <a:cs typeface="+mn-cs"/>
            </a:rPr>
            <a:t> </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I29"/>
  <sheetViews>
    <sheetView workbookViewId="0">
      <selection activeCell="J29" sqref="J29"/>
    </sheetView>
  </sheetViews>
  <sheetFormatPr defaultColWidth="11" defaultRowHeight="15.75"/>
  <cols>
    <col min="1" max="1" width="39" customWidth="1"/>
    <col min="4" max="4" width="21.125" customWidth="1"/>
    <col min="7" max="7" width="20.125" customWidth="1"/>
    <col min="9" max="9" width="46.375" customWidth="1"/>
  </cols>
  <sheetData>
    <row r="1" spans="1:9">
      <c r="A1" s="1" t="s">
        <v>0</v>
      </c>
      <c r="D1" s="2" t="s">
        <v>1</v>
      </c>
      <c r="G1" s="3" t="s">
        <v>14</v>
      </c>
      <c r="I1" s="4" t="s">
        <v>9</v>
      </c>
    </row>
    <row r="2" spans="1:9">
      <c r="D2" t="e">
        <f>(A8/A11)/(A8)</f>
        <v>#DIV/0!</v>
      </c>
      <c r="G2" t="e">
        <f>((D2*D5)+(D8*A2))/(A29-A26)</f>
        <v>#DIV/0!</v>
      </c>
      <c r="I2" t="e">
        <f>G2*A29</f>
        <v>#DIV/0!</v>
      </c>
    </row>
    <row r="4" spans="1:9">
      <c r="A4" s="1" t="s">
        <v>2</v>
      </c>
      <c r="B4" s="5"/>
      <c r="D4" s="2" t="s">
        <v>3</v>
      </c>
      <c r="I4" s="6" t="s">
        <v>4</v>
      </c>
    </row>
    <row r="5" spans="1:9">
      <c r="D5">
        <f>A14-A17-A23</f>
        <v>0</v>
      </c>
      <c r="I5" t="e">
        <f>A26*G2</f>
        <v>#DIV/0!</v>
      </c>
    </row>
    <row r="7" spans="1:9">
      <c r="A7" s="1" t="s">
        <v>5</v>
      </c>
      <c r="D7" s="2" t="s">
        <v>6</v>
      </c>
    </row>
    <row r="8" spans="1:9">
      <c r="D8" t="e">
        <f>((A20+A17)/(A5))</f>
        <v>#DIV/0!</v>
      </c>
    </row>
    <row r="10" spans="1:9">
      <c r="A10" s="1" t="s">
        <v>15</v>
      </c>
    </row>
    <row r="11" spans="1:9"/>
    <row r="13" spans="1:9">
      <c r="A13" s="1" t="s">
        <v>11</v>
      </c>
    </row>
    <row r="14" spans="1:9">
      <c r="A14" s="7"/>
    </row>
    <row r="16" spans="1:9">
      <c r="A16" s="1" t="s">
        <v>10</v>
      </c>
    </row>
    <row r="17" spans="1:1"/>
    <row r="19" spans="1:1">
      <c r="A19" s="1" t="s">
        <v>13</v>
      </c>
    </row>
    <row r="20" spans="1:1"/>
    <row r="22" spans="1:1">
      <c r="A22" s="1" t="s">
        <v>12</v>
      </c>
    </row>
    <row r="23" spans="1:1">
      <c r="A23" s="7"/>
    </row>
    <row r="25" spans="1:1">
      <c r="A25" s="1" t="s">
        <v>7</v>
      </c>
    </row>
    <row r="26" spans="1:1"/>
    <row r="28" spans="1:1">
      <c r="A28" s="1" t="s">
        <v>8</v>
      </c>
    </row>
    <row r="29" spans="1:1"/>
  </sheetData>
  <pageMargins left="0.75" right="0.75" top="1" bottom="1" header="0.5" footer="0.5"/>
  <pageSetup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
  <sheetViews>
    <sheetView tabSelected="1" workbookViewId="0">
      <selection activeCell="F28" sqref="F28"/>
    </sheetView>
  </sheetViews>
  <sheetFormatPr defaultColWidth="11" defaultRowHeight="15.75"/>
  <sheetData/>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I32"/>
  <sheetViews>
    <sheetView workbookViewId="0">
      <selection activeCell="I12" sqref="I12"/>
    </sheetView>
  </sheetViews>
  <sheetFormatPr defaultColWidth="11" defaultRowHeight="15.75"/>
  <cols>
    <col min="1" max="1" width="50.625" customWidth="1"/>
    <col min="3" max="3" width="14.625" customWidth="1"/>
    <col min="4" max="4" width="20.125" customWidth="1"/>
    <col min="7" max="7" width="20.125" customWidth="1"/>
    <col min="9" max="9" width="46.875" customWidth="1"/>
  </cols>
  <sheetData>
    <row r="1" spans="1:9">
      <c r="A1" s="1" t="s">
        <v>16</v>
      </c>
      <c r="D1" s="2" t="s">
        <v>1</v>
      </c>
      <c r="G1" s="3" t="s">
        <v>14</v>
      </c>
      <c r="I1" s="4" t="s">
        <v>22</v>
      </c>
    </row>
    <row r="2" spans="1:9">
      <c r="D2" t="e">
        <f>((A8/A11)/(A8))*A32</f>
        <v>#DIV/0!</v>
      </c>
      <c r="G2" t="e">
        <f>((D2*D5)+(D8*A2))/(A29-A26)</f>
        <v>#DIV/0!</v>
      </c>
      <c r="I2" t="e">
        <f>G2*A29</f>
        <v>#DIV/0!</v>
      </c>
    </row>
    <row r="4" spans="1:9">
      <c r="A4" s="1" t="s">
        <v>2</v>
      </c>
      <c r="B4" s="5"/>
      <c r="D4" s="2" t="s">
        <v>3</v>
      </c>
      <c r="I4" s="6" t="s">
        <v>21</v>
      </c>
    </row>
    <row r="5" spans="1:9">
      <c r="D5">
        <f>A14-A17-A23</f>
        <v>0</v>
      </c>
      <c r="I5" t="e">
        <f>A26*G2</f>
        <v>#DIV/0!</v>
      </c>
    </row>
    <row r="7" spans="1:9">
      <c r="A7" s="1" t="s">
        <v>17</v>
      </c>
      <c r="D7" s="2" t="s">
        <v>6</v>
      </c>
    </row>
    <row r="8" spans="1:9">
      <c r="D8" t="e">
        <f>((A20+A17)/(A5))</f>
        <v>#DIV/0!</v>
      </c>
    </row>
    <row r="10" spans="1:9">
      <c r="A10" s="1" t="s">
        <v>15</v>
      </c>
    </row>
    <row r="11" spans="1:9"/>
    <row r="13" spans="1:9">
      <c r="A13" s="1" t="s">
        <v>11</v>
      </c>
    </row>
    <row r="14" spans="1:9">
      <c r="A14" s="7"/>
    </row>
    <row r="16" spans="1:9">
      <c r="A16" s="1" t="s">
        <v>10</v>
      </c>
    </row>
    <row r="17" spans="1:1"/>
    <row r="19" spans="1:1">
      <c r="A19" s="1" t="s">
        <v>13</v>
      </c>
    </row>
    <row r="20" spans="1:1"/>
    <row r="22" spans="1:1">
      <c r="A22" s="1" t="s">
        <v>12</v>
      </c>
    </row>
    <row r="23" spans="1:1">
      <c r="A23" s="7"/>
    </row>
    <row r="25" spans="1:1">
      <c r="A25" s="1" t="s">
        <v>18</v>
      </c>
    </row>
    <row r="26" spans="1:1"/>
    <row r="28" spans="1:1">
      <c r="A28" s="1" t="s">
        <v>19</v>
      </c>
    </row>
    <row r="29" spans="1:1"/>
    <row r="31" spans="1:1">
      <c r="A31" s="1" t="s">
        <v>20</v>
      </c>
    </row>
    <row r="32" spans="1:1"/>
  </sheetData>
  <pageMargins left="0.75" right="0.75" top="1" bottom="1" header="0.5" footer="0.5"/>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Farm-Specific Analysis</vt:lpstr>
      <vt:lpstr>Weighted Averages</vt:lpstr>
      <vt:lpstr>Route-Specific Analysis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Maggie Mills</dc:creator>
  <cp:lastModifiedBy>Theresa</cp:lastModifiedBy>
  <dcterms:created xsi:type="dcterms:W3CDTF">2017-07-27T14:47:02Z</dcterms:created>
  <dcterms:modified xsi:type="dcterms:W3CDTF">2017-11-21T15:45:00Z</dcterms:modified>
</cp:coreProperties>
</file>